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\Documents\"/>
    </mc:Choice>
  </mc:AlternateContent>
  <bookViews>
    <workbookView xWindow="0" yWindow="0" windowWidth="15360" windowHeight="854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57" i="1" l="1"/>
  <c r="I138" i="1"/>
  <c r="G138" i="1"/>
  <c r="F138" i="1"/>
  <c r="J119" i="1"/>
  <c r="L119" i="1"/>
  <c r="L196" i="1" s="1"/>
  <c r="I119" i="1"/>
  <c r="H119" i="1"/>
  <c r="G119" i="1"/>
  <c r="F100" i="1"/>
  <c r="J100" i="1"/>
  <c r="I100" i="1"/>
  <c r="G81" i="1"/>
  <c r="J81" i="1"/>
  <c r="I62" i="1"/>
  <c r="J62" i="1"/>
  <c r="H62" i="1"/>
  <c r="G43" i="1"/>
  <c r="J43" i="1"/>
  <c r="H43" i="1"/>
  <c r="H24" i="1"/>
  <c r="G24" i="1"/>
  <c r="J24" i="1"/>
  <c r="I24" i="1"/>
  <c r="F81" i="1"/>
  <c r="F62" i="1"/>
  <c r="F43" i="1"/>
  <c r="F24" i="1"/>
  <c r="I196" i="1" l="1"/>
  <c r="G196" i="1"/>
  <c r="J196" i="1"/>
  <c r="H196" i="1"/>
  <c r="F196" i="1"/>
</calcChain>
</file>

<file path=xl/sharedStrings.xml><?xml version="1.0" encoding="utf-8"?>
<sst xmlns="http://schemas.openxmlformats.org/spreadsheetml/2006/main" count="211" uniqueCount="60">
  <si>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</si>
  <si>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</si>
  <si>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</si>
  <si>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</si>
  <si>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</si>
  <si>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</si>
  <si>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</si>
  <si>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</si>
  <si>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</si>
  <si>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</si>
  <si>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</si>
  <si>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</si>
  <si>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</si>
  <si>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</si>
  <si>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</si>
  <si>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</si>
  <si>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</si>
  <si>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</si>
  <si>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</si>
  <si>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</si>
  <si>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</si>
  <si>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</si>
  <si>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</si>
  <si>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</si>
  <si>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</si>
  <si>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</si>
  <si>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</si>
  <si>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</si>
  <si>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</si>
  <si>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</si>
  <si>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</si>
  <si>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</si>
  <si>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</si>
  <si>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</si>
  <si>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</si>
  <si>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</si>
  <si>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</si>
  <si>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</si>
  <si>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</si>
  <si>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"Васькинская ООШ-детский сад"</t>
  </si>
  <si>
    <t>Каша манная на молоке</t>
  </si>
  <si>
    <t>Кофейный напиток злаковый на молоке</t>
  </si>
  <si>
    <t>Хлеб из муки пшеничной</t>
  </si>
  <si>
    <t>Печенье</t>
  </si>
  <si>
    <t>Суп овощной на мясном бульоне</t>
  </si>
  <si>
    <t>Рис отварной</t>
  </si>
  <si>
    <t>Котлета паровая</t>
  </si>
  <si>
    <t xml:space="preserve">Чай с лимоном  </t>
  </si>
  <si>
    <t>25.47</t>
  </si>
  <si>
    <t>масло сливочное</t>
  </si>
  <si>
    <t>булочка</t>
  </si>
  <si>
    <t>сыр</t>
  </si>
  <si>
    <t>кондитерские изделия</t>
  </si>
  <si>
    <t>сыр твёрдыё</t>
  </si>
  <si>
    <t>яйцо отварное</t>
  </si>
  <si>
    <t>сыр твёрдый</t>
  </si>
  <si>
    <t>15.46</t>
  </si>
  <si>
    <t>0,.00</t>
  </si>
  <si>
    <t>и.о.директора</t>
  </si>
  <si>
    <t>Сенилова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</si>
</sst>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/>
    <xf numFmtId="0" fontId="11" fillId="0" borderId="23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66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7" t="s">
        <v>39</v>
      </c>
      <c r="D1" s="58"/>
      <c r="E1" s="58"/>
      <c r="F1" s="12" t="s">
        <v>16</v>
      </c>
      <c r="G1" s="2" t="s">
        <v>17</v>
      </c>
      <c r="H1" s="59" t="s">
        <v>58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59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10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 x14ac:dyDescent="0.3">
      <c r="A6" s="20">
        <v>1</v>
      </c>
      <c r="B6" s="21">
        <v>1</v>
      </c>
      <c r="C6" s="22" t="s">
        <v>20</v>
      </c>
      <c r="D6" s="5" t="s">
        <v>21</v>
      </c>
      <c r="E6" s="51" t="s">
        <v>40</v>
      </c>
      <c r="F6" s="40">
        <v>200</v>
      </c>
      <c r="G6" s="40">
        <v>6.74</v>
      </c>
      <c r="H6" s="40">
        <v>10.28</v>
      </c>
      <c r="I6" s="40" t="s">
        <v>56</v>
      </c>
      <c r="J6" s="40">
        <v>181.26</v>
      </c>
      <c r="K6" s="41">
        <v>262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6.2" thickBot="1" x14ac:dyDescent="0.35">
      <c r="A8" s="23"/>
      <c r="B8" s="15"/>
      <c r="C8" s="11"/>
      <c r="D8" s="7" t="s">
        <v>22</v>
      </c>
      <c r="E8" s="52" t="s">
        <v>41</v>
      </c>
      <c r="F8" s="43">
        <v>200</v>
      </c>
      <c r="G8" s="43">
        <v>3.79</v>
      </c>
      <c r="H8" s="43">
        <v>3.4</v>
      </c>
      <c r="I8" s="55" t="s">
        <v>48</v>
      </c>
      <c r="J8" s="43">
        <v>151.80000000000001</v>
      </c>
      <c r="K8" s="44">
        <v>501</v>
      </c>
      <c r="L8" s="43"/>
    </row>
    <row r="9" spans="1:12" ht="15.6" x14ac:dyDescent="0.3">
      <c r="A9" s="23"/>
      <c r="B9" s="15"/>
      <c r="C9" s="11"/>
      <c r="D9" s="7" t="s">
        <v>23</v>
      </c>
      <c r="E9" s="51" t="s">
        <v>42</v>
      </c>
      <c r="F9" s="43">
        <v>80</v>
      </c>
      <c r="G9" s="56">
        <v>1.5</v>
      </c>
      <c r="H9" s="43">
        <v>0.57999999999999996</v>
      </c>
      <c r="I9" s="43">
        <v>10.28</v>
      </c>
      <c r="J9" s="43">
        <v>78.8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>
        <v>100</v>
      </c>
      <c r="G10" s="43">
        <v>0.56000000000000005</v>
      </c>
      <c r="H10" s="43">
        <v>0.56000000000000005</v>
      </c>
      <c r="I10" s="43">
        <v>13.72</v>
      </c>
      <c r="J10" s="43">
        <v>65.8</v>
      </c>
      <c r="K10" s="44"/>
      <c r="L10" s="43"/>
    </row>
    <row r="11" spans="1:12" ht="15.6" x14ac:dyDescent="0.3">
      <c r="A11" s="23"/>
      <c r="B11" s="15"/>
      <c r="C11" s="11"/>
      <c r="D11" s="6" t="s">
        <v>49</v>
      </c>
      <c r="E11" s="51" t="s">
        <v>43</v>
      </c>
      <c r="F11" s="43">
        <v>20</v>
      </c>
      <c r="G11" s="43">
        <v>1.1599999999999999</v>
      </c>
      <c r="H11" s="43">
        <v>16.5</v>
      </c>
      <c r="I11" s="43">
        <v>0.16</v>
      </c>
      <c r="J11" s="43">
        <v>149.75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13.750000000000002</v>
      </c>
      <c r="H13" s="19">
        <f t="shared" si="0"/>
        <v>31.32</v>
      </c>
      <c r="I13" s="19">
        <f t="shared" si="0"/>
        <v>24.16</v>
      </c>
      <c r="J13" s="19">
        <f t="shared" si="0"/>
        <v>627.41000000000008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6" x14ac:dyDescent="0.3">
      <c r="A15" s="23"/>
      <c r="B15" s="15"/>
      <c r="C15" s="11"/>
      <c r="D15" s="7" t="s">
        <v>27</v>
      </c>
      <c r="E15" s="51" t="s">
        <v>44</v>
      </c>
      <c r="F15" s="43">
        <v>200</v>
      </c>
      <c r="G15" s="43">
        <v>7.3</v>
      </c>
      <c r="H15" s="43">
        <v>3.3</v>
      </c>
      <c r="I15" s="43">
        <v>7.8</v>
      </c>
      <c r="J15" s="43">
        <v>120.1</v>
      </c>
      <c r="K15" s="44"/>
      <c r="L15" s="43"/>
    </row>
    <row r="16" spans="1:12" ht="15.6" x14ac:dyDescent="0.3">
      <c r="A16" s="23"/>
      <c r="B16" s="15"/>
      <c r="C16" s="11"/>
      <c r="D16" s="7" t="s">
        <v>28</v>
      </c>
      <c r="E16" s="51" t="s">
        <v>45</v>
      </c>
      <c r="F16" s="43">
        <v>180</v>
      </c>
      <c r="G16" s="43">
        <v>8.18</v>
      </c>
      <c r="H16" s="43">
        <v>10.61</v>
      </c>
      <c r="I16" s="43">
        <v>48.15</v>
      </c>
      <c r="J16" s="43">
        <v>256.58</v>
      </c>
      <c r="K16" s="44">
        <v>291</v>
      </c>
      <c r="L16" s="43"/>
    </row>
    <row r="17" spans="1:12" ht="15.6" x14ac:dyDescent="0.3">
      <c r="A17" s="23"/>
      <c r="B17" s="15"/>
      <c r="C17" s="11"/>
      <c r="D17" s="7" t="s">
        <v>29</v>
      </c>
      <c r="E17" s="51" t="s">
        <v>46</v>
      </c>
      <c r="F17" s="43">
        <v>100</v>
      </c>
      <c r="G17" s="43">
        <v>21.68</v>
      </c>
      <c r="H17" s="43">
        <v>24.21</v>
      </c>
      <c r="I17" s="43">
        <v>6.74</v>
      </c>
      <c r="J17" s="43">
        <v>236.53</v>
      </c>
      <c r="K17" s="44">
        <v>368</v>
      </c>
      <c r="L17" s="43"/>
    </row>
    <row r="18" spans="1:12" ht="15.6" x14ac:dyDescent="0.3">
      <c r="A18" s="23"/>
      <c r="B18" s="15"/>
      <c r="C18" s="11"/>
      <c r="D18" s="7" t="s">
        <v>30</v>
      </c>
      <c r="E18" s="53" t="s">
        <v>47</v>
      </c>
      <c r="F18" s="43">
        <v>200</v>
      </c>
      <c r="G18" s="43">
        <v>0</v>
      </c>
      <c r="H18" s="43">
        <v>0.01</v>
      </c>
      <c r="I18" s="43">
        <v>15.98</v>
      </c>
      <c r="J18" s="43">
        <v>63.84</v>
      </c>
      <c r="K18" s="44">
        <v>520</v>
      </c>
      <c r="L18" s="43"/>
    </row>
    <row r="19" spans="1:12" ht="15.6" x14ac:dyDescent="0.3">
      <c r="A19" s="23"/>
      <c r="B19" s="15"/>
      <c r="C19" s="11"/>
      <c r="D19" s="7" t="s">
        <v>31</v>
      </c>
      <c r="E19" s="54" t="s">
        <v>42</v>
      </c>
      <c r="F19" s="43">
        <v>100</v>
      </c>
      <c r="G19" s="43">
        <v>3</v>
      </c>
      <c r="H19" s="43">
        <v>1.1599999999999999</v>
      </c>
      <c r="I19" s="43">
        <v>20.56</v>
      </c>
      <c r="J19" s="43">
        <v>104.8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>
        <v>120</v>
      </c>
      <c r="G20" s="43">
        <v>1.1200000000000001</v>
      </c>
      <c r="H20" s="43">
        <v>0.22</v>
      </c>
      <c r="I20" s="43">
        <v>9.8800000000000008</v>
      </c>
      <c r="J20" s="43">
        <v>105.6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900</v>
      </c>
      <c r="G23" s="19">
        <f t="shared" ref="G23:J23" si="2">SUM(G14:G22)</f>
        <v>41.279999999999994</v>
      </c>
      <c r="H23" s="19">
        <f t="shared" si="2"/>
        <v>39.51</v>
      </c>
      <c r="I23" s="19">
        <f t="shared" si="2"/>
        <v>109.11</v>
      </c>
      <c r="J23" s="19">
        <f t="shared" si="2"/>
        <v>887.44999999999993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1500</v>
      </c>
      <c r="G24" s="32">
        <f t="shared" ref="G24:J24" si="4">G13+G23</f>
        <v>55.029999999999994</v>
      </c>
      <c r="H24" s="32">
        <f t="shared" si="4"/>
        <v>70.83</v>
      </c>
      <c r="I24" s="32">
        <f t="shared" si="4"/>
        <v>133.27000000000001</v>
      </c>
      <c r="J24" s="32">
        <f t="shared" si="4"/>
        <v>1514.8600000000001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>
        <v>200</v>
      </c>
      <c r="G25" s="40">
        <v>4.5999999999999996</v>
      </c>
      <c r="H25" s="40">
        <v>4.8</v>
      </c>
      <c r="I25" s="40">
        <v>30.2</v>
      </c>
      <c r="J25" s="40">
        <v>251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>
        <v>200</v>
      </c>
      <c r="G27" s="43">
        <v>0.56000000000000005</v>
      </c>
      <c r="H27" s="43">
        <v>0</v>
      </c>
      <c r="I27" s="43">
        <v>27.89</v>
      </c>
      <c r="J27" s="43">
        <v>93.79</v>
      </c>
      <c r="K27" s="44">
        <v>283</v>
      </c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>
        <v>80</v>
      </c>
      <c r="G28" s="43">
        <v>3</v>
      </c>
      <c r="H28" s="43">
        <v>0.57999999999999996</v>
      </c>
      <c r="I28" s="43">
        <v>10.28</v>
      </c>
      <c r="J28" s="43">
        <v>78.8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>
        <v>100</v>
      </c>
      <c r="G29" s="43">
        <v>0.56000000000000005</v>
      </c>
      <c r="H29" s="43">
        <v>0.56000000000000005</v>
      </c>
      <c r="I29" s="43">
        <v>13.72</v>
      </c>
      <c r="J29" s="43">
        <v>55.8</v>
      </c>
      <c r="K29" s="44"/>
      <c r="L29" s="43"/>
    </row>
    <row r="30" spans="1:12" ht="14.4" x14ac:dyDescent="0.3">
      <c r="A30" s="14"/>
      <c r="B30" s="15"/>
      <c r="C30" s="11"/>
      <c r="D30" s="6" t="s">
        <v>50</v>
      </c>
      <c r="E30" s="42"/>
      <c r="F30" s="43">
        <v>50</v>
      </c>
      <c r="G30" s="43">
        <v>1.7</v>
      </c>
      <c r="H30" s="43">
        <v>2.2999999999999998</v>
      </c>
      <c r="I30" s="43">
        <v>13.3</v>
      </c>
      <c r="J30" s="43">
        <v>80.2</v>
      </c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10.42</v>
      </c>
      <c r="H32" s="19">
        <f t="shared" ref="H32" si="7">SUM(H25:H31)</f>
        <v>8.2399999999999984</v>
      </c>
      <c r="I32" s="19">
        <f t="shared" ref="I32" si="8">SUM(I25:I31)</f>
        <v>95.39</v>
      </c>
      <c r="J32" s="19">
        <f t="shared" ref="J32:L32" si="9">SUM(J25:J31)</f>
        <v>559.59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>
        <v>200</v>
      </c>
      <c r="G34" s="43">
        <v>3.08</v>
      </c>
      <c r="H34" s="43">
        <v>3.06</v>
      </c>
      <c r="I34" s="43">
        <v>7.46</v>
      </c>
      <c r="J34" s="43">
        <v>68.94</v>
      </c>
      <c r="K34" s="44">
        <v>140</v>
      </c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>
        <v>150</v>
      </c>
      <c r="G35" s="43">
        <v>1.5</v>
      </c>
      <c r="H35" s="43">
        <v>3</v>
      </c>
      <c r="I35" s="43">
        <v>7.09</v>
      </c>
      <c r="J35" s="43">
        <v>60.5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>
        <v>60</v>
      </c>
      <c r="G36" s="43">
        <v>13.4</v>
      </c>
      <c r="H36" s="43">
        <v>9.8000000000000007</v>
      </c>
      <c r="I36" s="43">
        <v>16.3</v>
      </c>
      <c r="J36" s="43">
        <v>207</v>
      </c>
      <c r="K36" s="44">
        <v>380</v>
      </c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>
        <v>200</v>
      </c>
      <c r="G37" s="43">
        <v>0.04</v>
      </c>
      <c r="H37" s="43">
        <v>0</v>
      </c>
      <c r="I37" s="43">
        <v>16.100000000000001</v>
      </c>
      <c r="J37" s="43">
        <v>75.2</v>
      </c>
      <c r="K37" s="44">
        <v>494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>
        <v>100</v>
      </c>
      <c r="G38" s="43">
        <v>3</v>
      </c>
      <c r="H38" s="43">
        <v>1.1599999999999999</v>
      </c>
      <c r="I38" s="43">
        <v>20.56</v>
      </c>
      <c r="J38" s="43">
        <v>104.8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>
        <v>120</v>
      </c>
      <c r="G39" s="43">
        <v>1.1200000000000001</v>
      </c>
      <c r="H39" s="43">
        <v>0.22</v>
      </c>
      <c r="I39" s="43">
        <v>9.8800000000000008</v>
      </c>
      <c r="J39" s="43">
        <v>105.6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22.14</v>
      </c>
      <c r="H42" s="19">
        <f t="shared" ref="H42" si="11">SUM(H33:H41)</f>
        <v>17.239999999999998</v>
      </c>
      <c r="I42" s="19">
        <f t="shared" ref="I42" si="12">SUM(I33:I41)</f>
        <v>77.39</v>
      </c>
      <c r="J42" s="19">
        <f t="shared" ref="J42:L42" si="13">SUM(J33:J41)</f>
        <v>622.04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1460</v>
      </c>
      <c r="G43" s="32">
        <f t="shared" ref="G43" si="14">G32+G42</f>
        <v>32.56</v>
      </c>
      <c r="H43" s="32">
        <f t="shared" ref="H43" si="15">H32+H42</f>
        <v>25.479999999999997</v>
      </c>
      <c r="I43" s="32">
        <f t="shared" ref="I43" si="16">I32+I42</f>
        <v>172.78</v>
      </c>
      <c r="J43" s="32">
        <f t="shared" ref="J43:L43" si="17">J32+J42</f>
        <v>1181.6300000000001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>
        <v>200</v>
      </c>
      <c r="G44" s="40">
        <v>5.2</v>
      </c>
      <c r="H44" s="40">
        <v>9.31</v>
      </c>
      <c r="I44" s="40">
        <v>24.18</v>
      </c>
      <c r="J44" s="40">
        <v>241.21</v>
      </c>
      <c r="K44" s="41">
        <v>267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>
        <v>200</v>
      </c>
      <c r="G46" s="43">
        <v>9.4</v>
      </c>
      <c r="H46" s="43">
        <v>8.5</v>
      </c>
      <c r="I46" s="43">
        <v>10.83</v>
      </c>
      <c r="J46" s="43">
        <v>160.46</v>
      </c>
      <c r="K46" s="44">
        <v>496</v>
      </c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>
        <v>80</v>
      </c>
      <c r="G47" s="43">
        <v>1.5</v>
      </c>
      <c r="H47" s="43">
        <v>0.57999999999999996</v>
      </c>
      <c r="I47" s="43">
        <v>10.28</v>
      </c>
      <c r="J47" s="43">
        <v>78.8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>
        <v>100</v>
      </c>
      <c r="G48" s="43">
        <v>0.56000000000000005</v>
      </c>
      <c r="H48" s="43">
        <v>0.56000000000000005</v>
      </c>
      <c r="I48" s="43">
        <v>13.72</v>
      </c>
      <c r="J48" s="43">
        <v>55.8</v>
      </c>
      <c r="K48" s="44"/>
      <c r="L48" s="43"/>
    </row>
    <row r="49" spans="1:12" ht="14.4" x14ac:dyDescent="0.3">
      <c r="A49" s="23"/>
      <c r="B49" s="15"/>
      <c r="C49" s="11"/>
      <c r="D49" s="6" t="s">
        <v>51</v>
      </c>
      <c r="E49" s="42"/>
      <c r="F49" s="43">
        <v>20</v>
      </c>
      <c r="G49" s="56">
        <v>4.6399999999999997</v>
      </c>
      <c r="H49" s="43">
        <v>5.9</v>
      </c>
      <c r="I49" s="43">
        <v>0</v>
      </c>
      <c r="J49" s="43">
        <v>59.8</v>
      </c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21.3</v>
      </c>
      <c r="H51" s="19">
        <f t="shared" ref="H51" si="19">SUM(H44:H50)</f>
        <v>24.85</v>
      </c>
      <c r="I51" s="19">
        <f t="shared" ref="I51" si="20">SUM(I44:I50)</f>
        <v>59.01</v>
      </c>
      <c r="J51" s="19">
        <f t="shared" ref="J51:L51" si="21">SUM(J44:J50)</f>
        <v>596.06999999999994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>
        <v>200</v>
      </c>
      <c r="G53" s="43">
        <v>4.63</v>
      </c>
      <c r="H53" s="43">
        <v>3.13</v>
      </c>
      <c r="I53" s="43">
        <v>13.75</v>
      </c>
      <c r="J53" s="43">
        <v>100.63</v>
      </c>
      <c r="K53" s="44">
        <v>150</v>
      </c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>
        <v>180</v>
      </c>
      <c r="G54" s="43">
        <v>7.08</v>
      </c>
      <c r="H54" s="43">
        <v>7.52</v>
      </c>
      <c r="I54" s="43">
        <v>36.61</v>
      </c>
      <c r="J54" s="43">
        <v>266.74</v>
      </c>
      <c r="K54" s="44">
        <v>237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>
        <v>100</v>
      </c>
      <c r="G55" s="43">
        <v>12.8</v>
      </c>
      <c r="H55" s="43">
        <v>4.0599999999999996</v>
      </c>
      <c r="I55" s="43">
        <v>6.9</v>
      </c>
      <c r="J55" s="43">
        <v>125.34</v>
      </c>
      <c r="K55" s="44">
        <v>366</v>
      </c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>
        <v>200</v>
      </c>
      <c r="G56" s="43">
        <v>0.56000000000000005</v>
      </c>
      <c r="H56" s="43">
        <v>0</v>
      </c>
      <c r="I56" s="43">
        <v>27.89</v>
      </c>
      <c r="J56" s="43">
        <v>93.79</v>
      </c>
      <c r="K56" s="44">
        <v>283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>
        <v>100</v>
      </c>
      <c r="G57" s="43">
        <v>3</v>
      </c>
      <c r="H57" s="43">
        <v>1.1599999999999999</v>
      </c>
      <c r="I57" s="43">
        <v>20.56</v>
      </c>
      <c r="J57" s="43">
        <v>104.8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>
        <v>120</v>
      </c>
      <c r="G58" s="43">
        <v>1.1200000000000001</v>
      </c>
      <c r="H58" s="43">
        <v>0.22</v>
      </c>
      <c r="I58" s="43">
        <v>9.8800000000000008</v>
      </c>
      <c r="J58" s="43">
        <v>105.6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29.19</v>
      </c>
      <c r="H61" s="19">
        <f t="shared" ref="H61" si="23">SUM(H52:H60)</f>
        <v>16.089999999999996</v>
      </c>
      <c r="I61" s="19">
        <f t="shared" ref="I61" si="24">SUM(I52:I60)</f>
        <v>115.59</v>
      </c>
      <c r="J61" s="19">
        <f t="shared" ref="J61:L61" si="25">SUM(J52:J60)</f>
        <v>796.9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1500</v>
      </c>
      <c r="G62" s="32">
        <f t="shared" ref="G62" si="26">G51+G61</f>
        <v>50.49</v>
      </c>
      <c r="H62" s="32">
        <f t="shared" ref="H62" si="27">H51+H61</f>
        <v>40.94</v>
      </c>
      <c r="I62" s="32">
        <f t="shared" ref="I62" si="28">I51+I61</f>
        <v>174.6</v>
      </c>
      <c r="J62" s="32">
        <f t="shared" ref="J62:L62" si="29">J51+J61</f>
        <v>1392.9699999999998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>
        <v>180</v>
      </c>
      <c r="G63" s="40">
        <v>12.7</v>
      </c>
      <c r="H63" s="40">
        <v>1.1000000000000001</v>
      </c>
      <c r="I63" s="40">
        <v>70.599999999999994</v>
      </c>
      <c r="J63" s="40">
        <v>325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>
        <v>200</v>
      </c>
      <c r="G65" s="43">
        <v>0</v>
      </c>
      <c r="H65" s="43">
        <v>0</v>
      </c>
      <c r="I65" s="43">
        <v>11.5</v>
      </c>
      <c r="J65" s="43">
        <v>46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>
        <v>80</v>
      </c>
      <c r="G66" s="43">
        <v>1.5</v>
      </c>
      <c r="H66" s="43">
        <v>0.57999999999999996</v>
      </c>
      <c r="I66" s="43">
        <v>10.28</v>
      </c>
      <c r="J66" s="43">
        <v>78.8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>
        <v>100</v>
      </c>
      <c r="G67" s="43">
        <v>0.56000000000000005</v>
      </c>
      <c r="H67" s="43">
        <v>0.56000000000000005</v>
      </c>
      <c r="I67" s="43">
        <v>13.72</v>
      </c>
      <c r="J67" s="43">
        <v>65.8</v>
      </c>
      <c r="K67" s="44"/>
      <c r="L67" s="43"/>
    </row>
    <row r="68" spans="1:12" ht="14.4" x14ac:dyDescent="0.3">
      <c r="A68" s="23"/>
      <c r="B68" s="15"/>
      <c r="C68" s="11"/>
      <c r="D68" s="6" t="s">
        <v>49</v>
      </c>
      <c r="E68" s="42"/>
      <c r="F68" s="43">
        <v>20</v>
      </c>
      <c r="G68" s="43">
        <v>0.16</v>
      </c>
      <c r="H68" s="43">
        <v>16.5</v>
      </c>
      <c r="I68" s="43">
        <v>0.16</v>
      </c>
      <c r="J68" s="43">
        <v>149.6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14.92</v>
      </c>
      <c r="H70" s="19">
        <f t="shared" ref="H70" si="31">SUM(H63:H69)</f>
        <v>18.740000000000002</v>
      </c>
      <c r="I70" s="19">
        <f t="shared" ref="I70" si="32">SUM(I63:I69)</f>
        <v>106.25999999999999</v>
      </c>
      <c r="J70" s="19">
        <f t="shared" ref="J70:L70" si="33">SUM(J63:J69)</f>
        <v>665.2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>
        <v>250</v>
      </c>
      <c r="G72" s="43">
        <v>2.36</v>
      </c>
      <c r="H72" s="43">
        <v>5.68</v>
      </c>
      <c r="I72" s="43">
        <v>13.4</v>
      </c>
      <c r="J72" s="43">
        <v>113.35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>
        <v>180</v>
      </c>
      <c r="G73" s="43">
        <v>2.15</v>
      </c>
      <c r="H73" s="43">
        <v>13.68</v>
      </c>
      <c r="I73" s="43">
        <v>14.46</v>
      </c>
      <c r="J73" s="43">
        <v>204.44</v>
      </c>
      <c r="K73" s="44">
        <v>429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>
        <v>120</v>
      </c>
      <c r="G74" s="43">
        <v>8.64</v>
      </c>
      <c r="H74" s="43">
        <v>16.079999999999998</v>
      </c>
      <c r="I74" s="43">
        <v>3.72</v>
      </c>
      <c r="J74" s="43">
        <v>154.80000000000001</v>
      </c>
      <c r="K74" s="44">
        <v>336</v>
      </c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>
        <v>200</v>
      </c>
      <c r="G75" s="43">
        <v>0</v>
      </c>
      <c r="H75" s="43">
        <v>0</v>
      </c>
      <c r="I75" s="43">
        <v>30.62</v>
      </c>
      <c r="J75" s="43">
        <v>122.4</v>
      </c>
      <c r="K75" s="44">
        <v>519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>
        <v>100</v>
      </c>
      <c r="G76" s="43">
        <v>3</v>
      </c>
      <c r="H76" s="43">
        <v>1.1599999999999999</v>
      </c>
      <c r="I76" s="43">
        <v>20.56</v>
      </c>
      <c r="J76" s="43">
        <v>104.8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>
        <v>120</v>
      </c>
      <c r="G77" s="43">
        <v>1.1200000000000001</v>
      </c>
      <c r="H77" s="43">
        <v>0.22</v>
      </c>
      <c r="I77" s="43">
        <v>9.8800000000000008</v>
      </c>
      <c r="J77" s="43">
        <v>105.6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970</v>
      </c>
      <c r="G80" s="19">
        <f t="shared" ref="G80" si="34">SUM(G71:G79)</f>
        <v>17.27</v>
      </c>
      <c r="H80" s="19">
        <f t="shared" ref="H80" si="35">SUM(H71:H79)</f>
        <v>36.819999999999993</v>
      </c>
      <c r="I80" s="19">
        <f t="shared" ref="I80" si="36">SUM(I71:I79)</f>
        <v>92.64</v>
      </c>
      <c r="J80" s="19">
        <f t="shared" ref="J80:L80" si="37">SUM(J71:J79)</f>
        <v>805.39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1550</v>
      </c>
      <c r="G81" s="32">
        <f t="shared" ref="G81" si="38">G70+G80</f>
        <v>32.19</v>
      </c>
      <c r="H81" s="32">
        <f t="shared" ref="H81" si="39">H70+H80</f>
        <v>55.559999999999995</v>
      </c>
      <c r="I81" s="32">
        <f t="shared" ref="I81" si="40">I70+I80</f>
        <v>198.89999999999998</v>
      </c>
      <c r="J81" s="32">
        <f t="shared" ref="J81:L81" si="41">J70+J80</f>
        <v>1470.5900000000001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>
        <v>200</v>
      </c>
      <c r="G82" s="40">
        <v>7.76</v>
      </c>
      <c r="H82" s="40">
        <v>4.99</v>
      </c>
      <c r="I82" s="40">
        <v>29.16</v>
      </c>
      <c r="J82" s="40">
        <v>226.46</v>
      </c>
      <c r="K82" s="41">
        <v>268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>
        <v>200</v>
      </c>
      <c r="G84" s="43">
        <v>0</v>
      </c>
      <c r="H84" s="43">
        <v>0</v>
      </c>
      <c r="I84" s="43">
        <v>15.98</v>
      </c>
      <c r="J84" s="43">
        <v>63.84</v>
      </c>
      <c r="K84" s="44">
        <v>493</v>
      </c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>
        <v>80</v>
      </c>
      <c r="G85" s="43">
        <v>1.5</v>
      </c>
      <c r="H85" s="43">
        <v>0.57999999999999996</v>
      </c>
      <c r="I85" s="43">
        <v>10.28</v>
      </c>
      <c r="J85" s="43">
        <v>78.8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>
        <v>100</v>
      </c>
      <c r="G86" s="43">
        <v>0.56000000000000005</v>
      </c>
      <c r="H86" s="43">
        <v>0.56000000000000005</v>
      </c>
      <c r="I86" s="43">
        <v>13.72</v>
      </c>
      <c r="J86" s="43">
        <v>65.8</v>
      </c>
      <c r="K86" s="44"/>
      <c r="L86" s="43"/>
    </row>
    <row r="87" spans="1:12" ht="14.4" x14ac:dyDescent="0.3">
      <c r="A87" s="23"/>
      <c r="B87" s="15"/>
      <c r="C87" s="11"/>
      <c r="D87" s="6" t="s">
        <v>52</v>
      </c>
      <c r="E87" s="42"/>
      <c r="F87" s="43">
        <v>50</v>
      </c>
      <c r="G87" s="43">
        <v>3.55</v>
      </c>
      <c r="H87" s="43">
        <v>10.5</v>
      </c>
      <c r="I87" s="43">
        <v>25.65</v>
      </c>
      <c r="J87" s="43">
        <v>231.3</v>
      </c>
      <c r="K87" s="44">
        <v>583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13.370000000000001</v>
      </c>
      <c r="H89" s="19">
        <f t="shared" ref="H89" si="43">SUM(H82:H88)</f>
        <v>16.630000000000003</v>
      </c>
      <c r="I89" s="19">
        <f t="shared" ref="I89" si="44">SUM(I82:I88)</f>
        <v>94.789999999999992</v>
      </c>
      <c r="J89" s="19">
        <f t="shared" ref="J89:L89" si="45">SUM(J82:J88)</f>
        <v>666.2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>
        <v>250</v>
      </c>
      <c r="G91" s="43">
        <v>3.38</v>
      </c>
      <c r="H91" s="43">
        <v>4.49</v>
      </c>
      <c r="I91" s="43">
        <v>10.31</v>
      </c>
      <c r="J91" s="43">
        <v>140.44999999999999</v>
      </c>
      <c r="K91" s="44">
        <v>154</v>
      </c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>
        <v>180</v>
      </c>
      <c r="G92" s="43">
        <v>4</v>
      </c>
      <c r="H92" s="43">
        <v>6.16</v>
      </c>
      <c r="I92" s="43">
        <v>15.2</v>
      </c>
      <c r="J92" s="43">
        <v>134.24</v>
      </c>
      <c r="K92" s="44">
        <v>423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>
        <v>120</v>
      </c>
      <c r="G93" s="43">
        <v>12.12</v>
      </c>
      <c r="H93" s="43">
        <v>4.9400000000000004</v>
      </c>
      <c r="I93" s="43">
        <v>19.559999999999999</v>
      </c>
      <c r="J93" s="43">
        <v>114.14</v>
      </c>
      <c r="K93" s="44">
        <v>390</v>
      </c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>
        <v>200</v>
      </c>
      <c r="G94" s="43">
        <v>0.87</v>
      </c>
      <c r="H94" s="43">
        <v>0.08</v>
      </c>
      <c r="I94" s="43">
        <v>20.93</v>
      </c>
      <c r="J94" s="43">
        <v>89.14</v>
      </c>
      <c r="K94" s="44">
        <v>522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>
        <v>100</v>
      </c>
      <c r="G95" s="43">
        <v>3</v>
      </c>
      <c r="H95" s="43">
        <v>1.1599999999999999</v>
      </c>
      <c r="I95" s="43">
        <v>20.56</v>
      </c>
      <c r="J95" s="43">
        <v>104.8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>
        <v>120</v>
      </c>
      <c r="G96" s="43">
        <v>1.1200000000000001</v>
      </c>
      <c r="H96" s="43">
        <v>0.22</v>
      </c>
      <c r="I96" s="43">
        <v>9.8800000000000008</v>
      </c>
      <c r="J96" s="43">
        <v>105.6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970</v>
      </c>
      <c r="G99" s="19">
        <f t="shared" ref="G99" si="46">SUM(G90:G98)</f>
        <v>24.490000000000002</v>
      </c>
      <c r="H99" s="19">
        <f t="shared" ref="H99" si="47">SUM(H90:H98)</f>
        <v>17.049999999999997</v>
      </c>
      <c r="I99" s="19">
        <f t="shared" ref="I99" si="48">SUM(I90:I98)</f>
        <v>96.44</v>
      </c>
      <c r="J99" s="19">
        <f t="shared" ref="J99:L99" si="49">SUM(J90:J98)</f>
        <v>688.37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1600</v>
      </c>
      <c r="G100" s="32">
        <f t="shared" ref="G100" si="50">G89+G99</f>
        <v>37.86</v>
      </c>
      <c r="H100" s="32">
        <f t="shared" ref="H100" si="51">H89+H99</f>
        <v>33.68</v>
      </c>
      <c r="I100" s="32">
        <f t="shared" ref="I100" si="52">I89+I99</f>
        <v>191.23</v>
      </c>
      <c r="J100" s="32">
        <f t="shared" ref="J100:L100" si="53">J89+J99</f>
        <v>1354.5700000000002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>
        <v>200</v>
      </c>
      <c r="G101" s="40">
        <v>4.1900000000000004</v>
      </c>
      <c r="H101" s="40">
        <v>8.4700000000000006</v>
      </c>
      <c r="I101" s="40">
        <v>21.29</v>
      </c>
      <c r="J101" s="40">
        <v>168.37</v>
      </c>
      <c r="K101" s="41">
        <v>262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>
        <v>150</v>
      </c>
      <c r="G103" s="43">
        <v>3.79</v>
      </c>
      <c r="H103" s="43">
        <v>3.4</v>
      </c>
      <c r="I103" s="55" t="s">
        <v>48</v>
      </c>
      <c r="J103" s="43">
        <v>151.80000000000001</v>
      </c>
      <c r="K103" s="44">
        <v>501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>
        <v>80</v>
      </c>
      <c r="G104" s="43">
        <v>1.5</v>
      </c>
      <c r="H104" s="43">
        <v>0.57999999999999996</v>
      </c>
      <c r="I104" s="43">
        <v>10.28</v>
      </c>
      <c r="J104" s="43">
        <v>78.8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>
        <v>100</v>
      </c>
      <c r="G105" s="43">
        <v>0.56000000000000005</v>
      </c>
      <c r="H105" s="43">
        <v>0.56000000000000005</v>
      </c>
      <c r="I105" s="43">
        <v>13.72</v>
      </c>
      <c r="J105" s="43">
        <v>65.8</v>
      </c>
      <c r="K105" s="44"/>
      <c r="L105" s="43"/>
    </row>
    <row r="106" spans="1:12" ht="14.4" x14ac:dyDescent="0.3">
      <c r="A106" s="23"/>
      <c r="B106" s="15"/>
      <c r="C106" s="11"/>
      <c r="D106" s="6" t="s">
        <v>53</v>
      </c>
      <c r="E106" s="42"/>
      <c r="F106" s="43">
        <v>20</v>
      </c>
      <c r="G106" s="56">
        <v>4.6399999999999997</v>
      </c>
      <c r="H106" s="43">
        <v>5.9</v>
      </c>
      <c r="I106" s="43">
        <v>0</v>
      </c>
      <c r="J106" s="43">
        <v>59.8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14.68</v>
      </c>
      <c r="H108" s="19">
        <f t="shared" si="54"/>
        <v>18.910000000000004</v>
      </c>
      <c r="I108" s="19">
        <f t="shared" si="54"/>
        <v>45.29</v>
      </c>
      <c r="J108" s="19">
        <f t="shared" si="54"/>
        <v>524.57000000000005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>
        <v>250</v>
      </c>
      <c r="G110" s="43">
        <v>2.9</v>
      </c>
      <c r="H110" s="43">
        <v>5.7</v>
      </c>
      <c r="I110" s="43">
        <v>7.94</v>
      </c>
      <c r="J110" s="43">
        <v>93.42</v>
      </c>
      <c r="K110" s="44">
        <v>143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>
        <v>180</v>
      </c>
      <c r="G111" s="43">
        <v>4.88</v>
      </c>
      <c r="H111" s="43">
        <v>6.5</v>
      </c>
      <c r="I111" s="43">
        <v>45.34</v>
      </c>
      <c r="J111" s="43">
        <v>235.44</v>
      </c>
      <c r="K111" s="44">
        <v>414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>
        <v>100</v>
      </c>
      <c r="G112" s="43">
        <v>12.4</v>
      </c>
      <c r="H112" s="43">
        <v>6.9</v>
      </c>
      <c r="I112" s="43">
        <v>10.199999999999999</v>
      </c>
      <c r="J112" s="43">
        <v>152.5</v>
      </c>
      <c r="K112" s="44">
        <v>381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>
        <v>200</v>
      </c>
      <c r="G113" s="43">
        <v>0</v>
      </c>
      <c r="H113" s="43">
        <v>0</v>
      </c>
      <c r="I113" s="43">
        <v>30.62</v>
      </c>
      <c r="J113" s="43">
        <v>122.4</v>
      </c>
      <c r="K113" s="44">
        <v>520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>
        <v>100</v>
      </c>
      <c r="G114" s="43">
        <v>3</v>
      </c>
      <c r="H114" s="43">
        <v>1.1599999999999999</v>
      </c>
      <c r="I114" s="43">
        <v>20.56</v>
      </c>
      <c r="J114" s="43">
        <v>104.8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>
        <v>120</v>
      </c>
      <c r="G115" s="43">
        <v>1.1200000000000001</v>
      </c>
      <c r="H115" s="43">
        <v>0.22</v>
      </c>
      <c r="I115" s="43">
        <v>9.8800000000000008</v>
      </c>
      <c r="J115" s="43">
        <v>105.6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950</v>
      </c>
      <c r="G118" s="19">
        <f t="shared" ref="G118:J118" si="56">SUM(G109:G117)</f>
        <v>24.3</v>
      </c>
      <c r="H118" s="19">
        <f t="shared" si="56"/>
        <v>20.48</v>
      </c>
      <c r="I118" s="19">
        <f t="shared" si="56"/>
        <v>124.54</v>
      </c>
      <c r="J118" s="19">
        <f t="shared" si="56"/>
        <v>814.16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1500</v>
      </c>
      <c r="G119" s="32">
        <f t="shared" ref="G119" si="58">G108+G118</f>
        <v>38.980000000000004</v>
      </c>
      <c r="H119" s="32">
        <f t="shared" ref="H119" si="59">H108+H118</f>
        <v>39.39</v>
      </c>
      <c r="I119" s="32">
        <f t="shared" ref="I119" si="60">I108+I118</f>
        <v>169.83</v>
      </c>
      <c r="J119" s="32">
        <f t="shared" ref="J119:L119" si="61">J108+J118</f>
        <v>1338.73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>
        <v>200</v>
      </c>
      <c r="G120" s="40">
        <v>26.76</v>
      </c>
      <c r="H120" s="40">
        <v>17.239999999999998</v>
      </c>
      <c r="I120" s="40">
        <v>4.62</v>
      </c>
      <c r="J120" s="40">
        <v>256.16000000000003</v>
      </c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>
        <v>200</v>
      </c>
      <c r="G122" s="43">
        <v>3.79</v>
      </c>
      <c r="H122" s="43">
        <v>3.4</v>
      </c>
      <c r="I122" s="43">
        <v>25.47</v>
      </c>
      <c r="J122" s="43">
        <v>151.80000000000001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>
        <v>80</v>
      </c>
      <c r="G123" s="43">
        <v>1.5</v>
      </c>
      <c r="H123" s="43">
        <v>0.57999999999999996</v>
      </c>
      <c r="I123" s="43">
        <v>10.28</v>
      </c>
      <c r="J123" s="43">
        <v>78.8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>
        <v>100</v>
      </c>
      <c r="G124" s="43">
        <v>0.56000000000000005</v>
      </c>
      <c r="H124" s="43">
        <v>0.56000000000000005</v>
      </c>
      <c r="I124" s="43">
        <v>13.72</v>
      </c>
      <c r="J124" s="43">
        <v>65.8</v>
      </c>
      <c r="K124" s="44"/>
      <c r="L124" s="43"/>
    </row>
    <row r="125" spans="1:12" ht="14.4" x14ac:dyDescent="0.3">
      <c r="A125" s="14"/>
      <c r="B125" s="15"/>
      <c r="C125" s="11"/>
      <c r="D125" s="6" t="s">
        <v>50</v>
      </c>
      <c r="E125" s="42"/>
      <c r="F125" s="43">
        <v>50</v>
      </c>
      <c r="G125" s="43">
        <v>3.55</v>
      </c>
      <c r="H125" s="43">
        <v>10.5</v>
      </c>
      <c r="I125" s="43">
        <v>25.65</v>
      </c>
      <c r="J125" s="43">
        <v>231.3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36.159999999999997</v>
      </c>
      <c r="H127" s="19">
        <f t="shared" si="62"/>
        <v>32.279999999999994</v>
      </c>
      <c r="I127" s="19">
        <f t="shared" si="62"/>
        <v>79.739999999999995</v>
      </c>
      <c r="J127" s="19">
        <f t="shared" si="62"/>
        <v>783.86000000000013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>
        <v>200</v>
      </c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>
        <v>180</v>
      </c>
      <c r="G130" s="43">
        <v>7.08</v>
      </c>
      <c r="H130" s="43">
        <v>7.52</v>
      </c>
      <c r="I130" s="43">
        <v>36.61</v>
      </c>
      <c r="J130" s="43">
        <v>266.74</v>
      </c>
      <c r="K130" s="44">
        <v>237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>
        <v>100</v>
      </c>
      <c r="G131" s="43">
        <v>18.329999999999998</v>
      </c>
      <c r="H131" s="43">
        <v>17.170000000000002</v>
      </c>
      <c r="I131" s="43">
        <v>3.5</v>
      </c>
      <c r="J131" s="43">
        <v>197.5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>
        <v>200</v>
      </c>
      <c r="G132" s="43">
        <v>0.56000000000000005</v>
      </c>
      <c r="H132" s="43">
        <v>0</v>
      </c>
      <c r="I132" s="43">
        <v>27.89</v>
      </c>
      <c r="J132" s="43">
        <v>93.79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>
        <v>100</v>
      </c>
      <c r="G133" s="43">
        <v>3</v>
      </c>
      <c r="H133" s="43">
        <v>1.1599999999999999</v>
      </c>
      <c r="I133" s="43">
        <v>20.56</v>
      </c>
      <c r="J133" s="43">
        <v>104.8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>
        <v>120</v>
      </c>
      <c r="G134" s="43">
        <v>1.1200000000000001</v>
      </c>
      <c r="H134" s="43">
        <v>0.22</v>
      </c>
      <c r="I134" s="43">
        <v>9.8800000000000008</v>
      </c>
      <c r="J134" s="43">
        <v>105.6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30.089999999999996</v>
      </c>
      <c r="H137" s="19">
        <f t="shared" si="64"/>
        <v>26.07</v>
      </c>
      <c r="I137" s="19">
        <f t="shared" si="64"/>
        <v>98.44</v>
      </c>
      <c r="J137" s="19">
        <f t="shared" si="64"/>
        <v>768.43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1530</v>
      </c>
      <c r="G138" s="32">
        <f t="shared" ref="G138" si="66">G127+G137</f>
        <v>66.25</v>
      </c>
      <c r="H138" s="32">
        <f t="shared" ref="H138" si="67">H127+H137</f>
        <v>58.349999999999994</v>
      </c>
      <c r="I138" s="32">
        <f t="shared" ref="I138" si="68">I127+I137</f>
        <v>178.18</v>
      </c>
      <c r="J138" s="32">
        <f t="shared" ref="J138:L138" si="69">J127+J137</f>
        <v>1552.29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>
        <v>200</v>
      </c>
      <c r="G139" s="40">
        <v>9.36</v>
      </c>
      <c r="H139" s="40">
        <v>6.12</v>
      </c>
      <c r="I139" s="40">
        <v>22.86</v>
      </c>
      <c r="J139" s="40">
        <v>206.8</v>
      </c>
      <c r="K139" s="41">
        <v>627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>
        <v>200</v>
      </c>
      <c r="G141" s="43">
        <v>0</v>
      </c>
      <c r="H141" s="43">
        <v>0</v>
      </c>
      <c r="I141" s="43">
        <v>15.98</v>
      </c>
      <c r="J141" s="43">
        <v>63.84</v>
      </c>
      <c r="K141" s="44">
        <v>493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>
        <v>80</v>
      </c>
      <c r="G142" s="43">
        <v>1.5</v>
      </c>
      <c r="H142" s="43">
        <v>0.57999999999999996</v>
      </c>
      <c r="I142" s="43">
        <v>10.28</v>
      </c>
      <c r="J142" s="43">
        <v>78.8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>
        <v>100</v>
      </c>
      <c r="G143" s="43">
        <v>0.56000000000000005</v>
      </c>
      <c r="H143" s="43">
        <v>0.56000000000000005</v>
      </c>
      <c r="I143" s="43">
        <v>13.72</v>
      </c>
      <c r="J143" s="43">
        <v>65.8</v>
      </c>
      <c r="K143" s="44"/>
      <c r="L143" s="43"/>
    </row>
    <row r="144" spans="1:12" ht="14.4" x14ac:dyDescent="0.3">
      <c r="A144" s="23"/>
      <c r="B144" s="15"/>
      <c r="C144" s="11"/>
      <c r="D144" s="6" t="s">
        <v>49</v>
      </c>
      <c r="E144" s="42"/>
      <c r="F144" s="43">
        <v>20</v>
      </c>
      <c r="G144" s="43">
        <v>0.16</v>
      </c>
      <c r="H144" s="43">
        <v>16.5</v>
      </c>
      <c r="I144" s="43">
        <v>0.16</v>
      </c>
      <c r="J144" s="43">
        <v>149.75</v>
      </c>
      <c r="K144" s="44">
        <v>105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11.58</v>
      </c>
      <c r="H146" s="19">
        <f t="shared" si="70"/>
        <v>23.759999999999998</v>
      </c>
      <c r="I146" s="19">
        <f t="shared" si="70"/>
        <v>63</v>
      </c>
      <c r="J146" s="19">
        <f t="shared" si="70"/>
        <v>564.99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>
        <v>250</v>
      </c>
      <c r="G148" s="43">
        <v>7.3</v>
      </c>
      <c r="H148" s="43">
        <v>3.3</v>
      </c>
      <c r="I148" s="43">
        <v>7.8</v>
      </c>
      <c r="J148" s="43">
        <v>120.1</v>
      </c>
      <c r="K148" s="44">
        <v>150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>
        <v>180</v>
      </c>
      <c r="G149" s="43">
        <v>2.15</v>
      </c>
      <c r="H149" s="43">
        <v>13.68</v>
      </c>
      <c r="I149" s="43">
        <v>14.46</v>
      </c>
      <c r="J149" s="43">
        <v>212.44</v>
      </c>
      <c r="K149" s="44">
        <v>429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>
        <v>120</v>
      </c>
      <c r="G150" s="43">
        <v>8.64</v>
      </c>
      <c r="H150" s="43">
        <v>16.079999999999998</v>
      </c>
      <c r="I150" s="43">
        <v>3.72</v>
      </c>
      <c r="J150" s="43">
        <v>154.80000000000001</v>
      </c>
      <c r="K150" s="44">
        <v>336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>
        <v>200</v>
      </c>
      <c r="G151" s="43">
        <v>0</v>
      </c>
      <c r="H151" s="43">
        <v>0</v>
      </c>
      <c r="I151" s="43">
        <v>30.62</v>
      </c>
      <c r="J151" s="43">
        <v>122.4</v>
      </c>
      <c r="K151" s="44">
        <v>519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>
        <v>100</v>
      </c>
      <c r="G152" s="43">
        <v>3</v>
      </c>
      <c r="H152" s="43">
        <v>1.1599999999999999</v>
      </c>
      <c r="I152" s="43">
        <v>20.56</v>
      </c>
      <c r="J152" s="43">
        <v>104.8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>
        <v>120</v>
      </c>
      <c r="G153" s="43">
        <v>1.1200000000000001</v>
      </c>
      <c r="H153" s="43">
        <v>0.22</v>
      </c>
      <c r="I153" s="43">
        <v>9.8800000000000008</v>
      </c>
      <c r="J153" s="43">
        <v>105.6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22.21</v>
      </c>
      <c r="H156" s="19">
        <f t="shared" si="72"/>
        <v>34.44</v>
      </c>
      <c r="I156" s="19">
        <f t="shared" si="72"/>
        <v>87.039999999999992</v>
      </c>
      <c r="J156" s="19">
        <f t="shared" si="72"/>
        <v>820.14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1570</v>
      </c>
      <c r="G157" s="32">
        <f t="shared" ref="G157" si="74">G146+G156</f>
        <v>33.79</v>
      </c>
      <c r="H157" s="32">
        <f t="shared" ref="H157" si="75">H146+H156</f>
        <v>58.199999999999996</v>
      </c>
      <c r="I157" s="32">
        <f t="shared" ref="I157" si="76">I146+I156</f>
        <v>150.04</v>
      </c>
      <c r="J157" s="32">
        <f t="shared" ref="J157:L157" si="77">J146+J156</f>
        <v>1385.13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>
        <v>200</v>
      </c>
      <c r="G158" s="40">
        <v>4.5999999999999996</v>
      </c>
      <c r="H158" s="40">
        <v>4.8</v>
      </c>
      <c r="I158" s="40">
        <v>30.2</v>
      </c>
      <c r="J158" s="40">
        <v>251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>
        <v>200</v>
      </c>
      <c r="G160" s="43">
        <v>9.4</v>
      </c>
      <c r="H160" s="43">
        <v>8.5</v>
      </c>
      <c r="I160" s="43">
        <v>10.83</v>
      </c>
      <c r="J160" s="43">
        <v>160.46</v>
      </c>
      <c r="K160" s="44">
        <v>473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>
        <v>80</v>
      </c>
      <c r="G161" s="43">
        <v>1.5</v>
      </c>
      <c r="H161" s="43">
        <v>0.57999999999999996</v>
      </c>
      <c r="I161" s="43">
        <v>10.28</v>
      </c>
      <c r="J161" s="43">
        <v>78.8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>
        <v>100</v>
      </c>
      <c r="G162" s="43">
        <v>0.56000000000000005</v>
      </c>
      <c r="H162" s="43">
        <v>0.56000000000000005</v>
      </c>
      <c r="I162" s="43">
        <v>13.72</v>
      </c>
      <c r="J162" s="43">
        <v>65.8</v>
      </c>
      <c r="K162" s="44"/>
      <c r="L162" s="43"/>
    </row>
    <row r="163" spans="1:12" ht="14.4" x14ac:dyDescent="0.3">
      <c r="A163" s="23"/>
      <c r="B163" s="15"/>
      <c r="C163" s="11"/>
      <c r="D163" s="6" t="s">
        <v>52</v>
      </c>
      <c r="E163" s="42"/>
      <c r="F163" s="43">
        <v>50</v>
      </c>
      <c r="G163" s="43">
        <v>3.55</v>
      </c>
      <c r="H163" s="43">
        <v>10.5</v>
      </c>
      <c r="I163" s="43">
        <v>25.65</v>
      </c>
      <c r="J163" s="43">
        <v>231.3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19.61</v>
      </c>
      <c r="H165" s="19">
        <f t="shared" si="78"/>
        <v>24.94</v>
      </c>
      <c r="I165" s="19">
        <f t="shared" si="78"/>
        <v>90.68</v>
      </c>
      <c r="J165" s="19">
        <f t="shared" si="78"/>
        <v>787.36000000000013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>
        <v>250</v>
      </c>
      <c r="G167" s="43">
        <v>6.94</v>
      </c>
      <c r="H167" s="43">
        <v>3.65</v>
      </c>
      <c r="I167" s="43">
        <v>15.73</v>
      </c>
      <c r="J167" s="43">
        <v>153.53</v>
      </c>
      <c r="K167" s="44">
        <v>149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>
        <v>180</v>
      </c>
      <c r="G168" s="43">
        <v>8.18</v>
      </c>
      <c r="H168" s="43">
        <v>10.61</v>
      </c>
      <c r="I168" s="43">
        <v>48.15</v>
      </c>
      <c r="J168" s="43">
        <v>256.58</v>
      </c>
      <c r="K168" s="44">
        <v>291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>
        <v>120</v>
      </c>
      <c r="G169" s="43">
        <v>12.12</v>
      </c>
      <c r="H169" s="43">
        <v>4.9400000000000004</v>
      </c>
      <c r="I169" s="43">
        <v>19.559999999999999</v>
      </c>
      <c r="J169" s="43">
        <v>114.14</v>
      </c>
      <c r="K169" s="44">
        <v>390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>
        <v>200</v>
      </c>
      <c r="G170" s="43">
        <v>2</v>
      </c>
      <c r="H170" s="43">
        <v>0.2</v>
      </c>
      <c r="I170" s="43">
        <v>20.2</v>
      </c>
      <c r="J170" s="43">
        <v>72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>
        <v>100</v>
      </c>
      <c r="G171" s="43">
        <v>3</v>
      </c>
      <c r="H171" s="43">
        <v>1.1599999999999999</v>
      </c>
      <c r="I171" s="43">
        <v>20.56</v>
      </c>
      <c r="J171" s="43">
        <v>104.8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>
        <v>120</v>
      </c>
      <c r="G172" s="43">
        <v>1.1200000000000001</v>
      </c>
      <c r="H172" s="43">
        <v>0.22</v>
      </c>
      <c r="I172" s="43">
        <v>9.8800000000000008</v>
      </c>
      <c r="J172" s="43">
        <v>105.6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970</v>
      </c>
      <c r="G175" s="19">
        <f t="shared" ref="G175:J175" si="80">SUM(G166:G174)</f>
        <v>33.36</v>
      </c>
      <c r="H175" s="19">
        <f t="shared" si="80"/>
        <v>20.779999999999998</v>
      </c>
      <c r="I175" s="19">
        <f t="shared" si="80"/>
        <v>134.08000000000001</v>
      </c>
      <c r="J175" s="19">
        <f t="shared" si="80"/>
        <v>806.65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1600</v>
      </c>
      <c r="G176" s="32">
        <f t="shared" ref="G176" si="82">G165+G175</f>
        <v>52.97</v>
      </c>
      <c r="H176" s="32">
        <f t="shared" ref="H176" si="83">H165+H175</f>
        <v>45.72</v>
      </c>
      <c r="I176" s="32">
        <f t="shared" ref="I176" si="84">I165+I175</f>
        <v>224.76000000000002</v>
      </c>
      <c r="J176" s="32">
        <f t="shared" ref="J176:L176" si="85">J165+J175</f>
        <v>1594.0100000000002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>
        <v>150</v>
      </c>
      <c r="G177" s="40">
        <v>7.08</v>
      </c>
      <c r="H177" s="40">
        <v>7.52</v>
      </c>
      <c r="I177" s="40">
        <v>36.61</v>
      </c>
      <c r="J177" s="40">
        <v>253.39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>
        <v>200</v>
      </c>
      <c r="G179" s="43">
        <v>1.2</v>
      </c>
      <c r="H179" s="43">
        <v>1.28</v>
      </c>
      <c r="I179" s="43">
        <v>17.86</v>
      </c>
      <c r="J179" s="43">
        <v>87.84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>
        <v>80</v>
      </c>
      <c r="G180" s="43">
        <v>1.5</v>
      </c>
      <c r="H180" s="43">
        <v>0.57999999999999996</v>
      </c>
      <c r="I180" s="43">
        <v>10.28</v>
      </c>
      <c r="J180" s="43">
        <v>78.8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>
        <v>100</v>
      </c>
      <c r="G181" s="43">
        <v>0.56000000000000005</v>
      </c>
      <c r="H181" s="43">
        <v>0.56000000000000005</v>
      </c>
      <c r="I181" s="43">
        <v>13.72</v>
      </c>
      <c r="J181" s="43">
        <v>65.8</v>
      </c>
      <c r="K181" s="44"/>
      <c r="L181" s="43"/>
    </row>
    <row r="182" spans="1:12" ht="14.4" x14ac:dyDescent="0.3">
      <c r="A182" s="23"/>
      <c r="B182" s="15"/>
      <c r="C182" s="11"/>
      <c r="D182" s="6" t="s">
        <v>54</v>
      </c>
      <c r="E182" s="42"/>
      <c r="F182" s="43">
        <v>20</v>
      </c>
      <c r="G182" s="43">
        <v>2.54</v>
      </c>
      <c r="H182" s="43">
        <v>2.2999999999999998</v>
      </c>
      <c r="I182" s="43">
        <v>0.14000000000000001</v>
      </c>
      <c r="J182" s="43">
        <v>31.4</v>
      </c>
      <c r="K182" s="44">
        <v>300</v>
      </c>
      <c r="L182" s="43"/>
    </row>
    <row r="183" spans="1:12" ht="14.4" x14ac:dyDescent="0.3">
      <c r="A183" s="23"/>
      <c r="B183" s="15"/>
      <c r="C183" s="11"/>
      <c r="D183" s="6" t="s">
        <v>55</v>
      </c>
      <c r="E183" s="42"/>
      <c r="F183" s="43">
        <v>20</v>
      </c>
      <c r="G183" s="56">
        <v>4.6399999999999997</v>
      </c>
      <c r="H183" s="43">
        <v>5.9</v>
      </c>
      <c r="I183" s="43">
        <v>0</v>
      </c>
      <c r="J183" s="43">
        <v>59.8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17.52</v>
      </c>
      <c r="H184" s="19">
        <f t="shared" si="86"/>
        <v>18.14</v>
      </c>
      <c r="I184" s="19">
        <f t="shared" si="86"/>
        <v>78.61</v>
      </c>
      <c r="J184" s="19">
        <f t="shared" si="86"/>
        <v>577.03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>
        <v>200</v>
      </c>
      <c r="G186" s="43">
        <v>3.47</v>
      </c>
      <c r="H186" s="43">
        <v>4.83</v>
      </c>
      <c r="I186" s="43">
        <v>2.2999999999999998</v>
      </c>
      <c r="J186" s="43">
        <v>65.89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>
        <v>150</v>
      </c>
      <c r="G187" s="43"/>
      <c r="H187" s="43"/>
      <c r="I187" s="43"/>
      <c r="J187" s="43"/>
      <c r="K187" s="44">
        <v>237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>
        <v>100</v>
      </c>
      <c r="G188" s="43">
        <v>18.329999999999998</v>
      </c>
      <c r="H188" s="43">
        <v>17.170000000000002</v>
      </c>
      <c r="I188" s="43">
        <v>3.5</v>
      </c>
      <c r="J188" s="43">
        <v>197.5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>
        <v>200</v>
      </c>
      <c r="G189" s="43" t="s">
        <v>57</v>
      </c>
      <c r="H189" s="43">
        <v>0</v>
      </c>
      <c r="I189" s="43">
        <v>30.62</v>
      </c>
      <c r="J189" s="43">
        <v>122.4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>
        <v>100</v>
      </c>
      <c r="G190" s="43">
        <v>3</v>
      </c>
      <c r="H190" s="43">
        <v>1.1599999999999999</v>
      </c>
      <c r="I190" s="43">
        <v>20.56</v>
      </c>
      <c r="J190" s="43">
        <v>104.8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>
        <v>120</v>
      </c>
      <c r="G191" s="43">
        <v>1.1200000000000001</v>
      </c>
      <c r="H191" s="43">
        <v>0.22</v>
      </c>
      <c r="I191" s="43">
        <v>9.8800000000000008</v>
      </c>
      <c r="J191" s="43">
        <v>105.6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870</v>
      </c>
      <c r="G194" s="19">
        <f t="shared" ref="G194:J194" si="88">SUM(G185:G193)</f>
        <v>25.919999999999998</v>
      </c>
      <c r="H194" s="19">
        <f t="shared" si="88"/>
        <v>23.38</v>
      </c>
      <c r="I194" s="19">
        <f t="shared" si="88"/>
        <v>66.86</v>
      </c>
      <c r="J194" s="19">
        <f t="shared" si="88"/>
        <v>596.18999999999994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1440</v>
      </c>
      <c r="G195" s="32">
        <f t="shared" ref="G195" si="90">G184+G194</f>
        <v>43.44</v>
      </c>
      <c r="H195" s="32">
        <f t="shared" ref="H195" si="91">H184+H194</f>
        <v>41.519999999999996</v>
      </c>
      <c r="I195" s="32">
        <f t="shared" ref="I195" si="92">I184+I194</f>
        <v>145.47</v>
      </c>
      <c r="J195" s="32">
        <f t="shared" ref="J195:L195" si="93">J184+J194</f>
        <v>1173.2199999999998</v>
      </c>
      <c r="K195" s="32"/>
      <c r="L195" s="32">
        <f t="shared" si="93"/>
        <v>0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1525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44.356000000000002</v>
      </c>
      <c r="H196" s="34">
        <f t="shared" si="94"/>
        <v>46.966999999999999</v>
      </c>
      <c r="I196" s="34">
        <f t="shared" si="94"/>
        <v>173.90600000000001</v>
      </c>
      <c r="J196" s="34">
        <f t="shared" si="94"/>
        <v>1395.8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2023-10-15T17:02:04Z</dcterms:modified>
</cp:coreProperties>
</file>